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<sst xmlns="http://schemas.openxmlformats.org/spreadsheetml/2006/main" count="37" uniqueCount="25">
  <si>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</si>
  <si>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</si>
  <si>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</si>
  <si>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</si>
  <si>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</si>
  <si>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</si>
  <si>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</si>
  <si>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</si>
  <si>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</si>
  <si>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</si>
  <si>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</si>
  <si>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</si>
  <si>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</si>
  <si>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</si>
  <si>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</si>
  <si>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</si>
  <si>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</si>
  <si>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</si>
  <si>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</si>
  <si>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</si>
  <si>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</si>
  <si>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</si>
  <si>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全県</t>
  </si>
  <si>
    <t>令和4年度 再生合材及び再生材調査表</t>
  </si>
  <si>
    <t>令和5年3月度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</si>
</sst>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SheetLayoutView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47" t="s">
        <v>23</v>
      </c>
      <c r="D1" s="48"/>
      <c r="E1" s="48"/>
      <c r="F1" s="48"/>
      <c r="G1" s="48"/>
    </row>
    <row r="2" ht="24.75" customHeight="1">
      <c r="C2" s="42"/>
    </row>
    <row r="3" spans="1:10" ht="24" customHeight="1">
      <c r="A3" s="56" t="s">
        <v>22</v>
      </c>
      <c r="B3" s="56"/>
      <c r="C3" s="56"/>
      <c r="I3" s="57" t="s">
        <v>24</v>
      </c>
      <c r="J3" s="57"/>
    </row>
    <row r="4" spans="4:10" ht="20.25" customHeight="1">
      <c r="D4" s="1" t="s">
        <v>21</v>
      </c>
      <c r="I4" s="46"/>
      <c r="J4" s="46"/>
    </row>
    <row r="5" spans="1:10" ht="24" customHeight="1">
      <c r="A5" s="49" t="s">
        <v>20</v>
      </c>
      <c r="B5" s="49" t="s">
        <v>19</v>
      </c>
      <c r="C5" s="51" t="s">
        <v>18</v>
      </c>
      <c r="D5" s="52"/>
      <c r="E5" s="52"/>
      <c r="F5" s="53"/>
      <c r="G5" s="54" t="s">
        <v>4</v>
      </c>
      <c r="H5" s="38"/>
      <c r="I5" s="44" t="s">
        <v>17</v>
      </c>
      <c r="J5" s="45"/>
    </row>
    <row r="6" spans="1:10" ht="38.25" customHeight="1">
      <c r="A6" s="50"/>
      <c r="B6" s="50"/>
      <c r="C6" s="41" t="s">
        <v>16</v>
      </c>
      <c r="D6" s="40" t="s">
        <v>15</v>
      </c>
      <c r="E6" s="40" t="s">
        <v>14</v>
      </c>
      <c r="F6" s="39" t="s">
        <v>13</v>
      </c>
      <c r="G6" s="55"/>
      <c r="H6" s="38"/>
      <c r="I6" s="15" t="s">
        <v>12</v>
      </c>
      <c r="J6" s="15" t="s">
        <v>11</v>
      </c>
    </row>
    <row r="7" spans="1:10" ht="27" customHeight="1">
      <c r="A7" s="37" t="s">
        <v>10</v>
      </c>
      <c r="B7" s="31">
        <v>3612</v>
      </c>
      <c r="C7" s="36">
        <v>0</v>
      </c>
      <c r="D7" s="35">
        <v>127</v>
      </c>
      <c r="E7" s="35">
        <v>1472</v>
      </c>
      <c r="F7" s="34">
        <v>0</v>
      </c>
      <c r="G7" s="33">
        <f aca="true" t="shared" si="0" ref="G7:G12">SUM(C7:F7)</f>
        <v>1599</v>
      </c>
      <c r="H7" s="4"/>
      <c r="I7" s="32" t="s">
        <v>10</v>
      </c>
      <c r="J7" s="31">
        <v>2560</v>
      </c>
    </row>
    <row r="8" spans="1:10" ht="27" customHeight="1">
      <c r="A8" s="30" t="s">
        <v>9</v>
      </c>
      <c r="B8" s="24">
        <v>0</v>
      </c>
      <c r="C8" s="29">
        <v>459</v>
      </c>
      <c r="D8" s="28">
        <v>1</v>
      </c>
      <c r="E8" s="28">
        <v>0</v>
      </c>
      <c r="F8" s="27">
        <v>0</v>
      </c>
      <c r="G8" s="26">
        <f t="shared" si="0"/>
        <v>460</v>
      </c>
      <c r="H8" s="4"/>
      <c r="I8" s="25" t="s">
        <v>9</v>
      </c>
      <c r="J8" s="24">
        <v>9601</v>
      </c>
    </row>
    <row r="9" spans="1:10" ht="27" customHeight="1">
      <c r="A9" s="30" t="s">
        <v>8</v>
      </c>
      <c r="B9" s="24">
        <v>10982</v>
      </c>
      <c r="C9" s="29">
        <v>0</v>
      </c>
      <c r="D9" s="28">
        <v>1691</v>
      </c>
      <c r="E9" s="28">
        <v>4620</v>
      </c>
      <c r="F9" s="27">
        <v>0</v>
      </c>
      <c r="G9" s="26">
        <f t="shared" si="0"/>
        <v>6311</v>
      </c>
      <c r="H9" s="4"/>
      <c r="I9" s="25" t="s">
        <v>8</v>
      </c>
      <c r="J9" s="24">
        <v>5536</v>
      </c>
    </row>
    <row r="10" spans="1:10" ht="27" customHeight="1">
      <c r="A10" s="30" t="s">
        <v>7</v>
      </c>
      <c r="B10" s="24">
        <v>39243</v>
      </c>
      <c r="C10" s="29">
        <v>1786</v>
      </c>
      <c r="D10" s="28">
        <v>5509</v>
      </c>
      <c r="E10" s="28">
        <v>16445</v>
      </c>
      <c r="F10" s="27">
        <v>0</v>
      </c>
      <c r="G10" s="26">
        <f t="shared" si="0"/>
        <v>23740</v>
      </c>
      <c r="H10" s="4"/>
      <c r="I10" s="25" t="s">
        <v>7</v>
      </c>
      <c r="J10" s="24">
        <v>23589</v>
      </c>
    </row>
    <row r="11" spans="1:10" ht="27" customHeight="1">
      <c r="A11" s="30" t="s">
        <v>6</v>
      </c>
      <c r="B11" s="24">
        <v>1779</v>
      </c>
      <c r="C11" s="29">
        <v>46</v>
      </c>
      <c r="D11" s="28">
        <v>104</v>
      </c>
      <c r="E11" s="28">
        <v>934</v>
      </c>
      <c r="F11" s="27">
        <v>0</v>
      </c>
      <c r="G11" s="26">
        <f t="shared" si="0"/>
        <v>1084</v>
      </c>
      <c r="H11" s="4"/>
      <c r="I11" s="25" t="s">
        <v>6</v>
      </c>
      <c r="J11" s="24">
        <v>651</v>
      </c>
    </row>
    <row r="12" spans="1:10" ht="27" customHeight="1">
      <c r="A12" s="23" t="s">
        <v>5</v>
      </c>
      <c r="B12" s="22">
        <v>38688</v>
      </c>
      <c r="C12" s="21">
        <v>2371</v>
      </c>
      <c r="D12" s="20">
        <v>14103</v>
      </c>
      <c r="E12" s="20">
        <v>19926</v>
      </c>
      <c r="F12" s="19">
        <v>520</v>
      </c>
      <c r="G12" s="18">
        <f t="shared" si="0"/>
        <v>36920</v>
      </c>
      <c r="H12" s="4"/>
      <c r="I12" s="17" t="s">
        <v>5</v>
      </c>
      <c r="J12" s="16">
        <v>18568</v>
      </c>
    </row>
    <row r="13" spans="1:10" ht="27" customHeight="1">
      <c r="A13" s="15" t="s">
        <v>4</v>
      </c>
      <c r="B13" s="2">
        <f aca="true" t="shared" si="1" ref="B13:G13">SUM(B7:B12)</f>
        <v>94304</v>
      </c>
      <c r="C13" s="14">
        <f t="shared" si="1"/>
        <v>4662</v>
      </c>
      <c r="D13" s="13">
        <f t="shared" si="1"/>
        <v>21535</v>
      </c>
      <c r="E13" s="13">
        <f t="shared" si="1"/>
        <v>43397</v>
      </c>
      <c r="F13" s="12">
        <f t="shared" si="1"/>
        <v>520</v>
      </c>
      <c r="G13" s="11">
        <f t="shared" si="1"/>
        <v>70114</v>
      </c>
      <c r="H13" s="4"/>
      <c r="I13" s="3" t="s">
        <v>4</v>
      </c>
      <c r="J13" s="2">
        <f>SUM(J7:J12)</f>
        <v>60505</v>
      </c>
    </row>
    <row r="14" spans="1:10" ht="27" customHeight="1">
      <c r="A14" s="15" t="s">
        <v>3</v>
      </c>
      <c r="B14" s="2"/>
      <c r="C14" s="14">
        <v>3833</v>
      </c>
      <c r="D14" s="13">
        <v>24625</v>
      </c>
      <c r="E14" s="13">
        <v>41142</v>
      </c>
      <c r="F14" s="12">
        <v>8966</v>
      </c>
      <c r="G14" s="11">
        <f>SUM(B14:F14)</f>
        <v>78566</v>
      </c>
      <c r="H14" s="4"/>
      <c r="I14" s="3" t="s">
        <v>3</v>
      </c>
      <c r="J14" s="2">
        <v>387247</v>
      </c>
    </row>
    <row r="15" spans="1:10" ht="27" customHeight="1">
      <c r="A15" s="15" t="s">
        <v>2</v>
      </c>
      <c r="B15" s="2"/>
      <c r="C15" s="14">
        <v>4175</v>
      </c>
      <c r="D15" s="13">
        <v>18934</v>
      </c>
      <c r="E15" s="13">
        <v>40247</v>
      </c>
      <c r="F15" s="12">
        <v>1100</v>
      </c>
      <c r="G15" s="11">
        <f>SUM(B15:F15)</f>
        <v>64456</v>
      </c>
      <c r="H15" s="4"/>
      <c r="I15" s="3" t="s">
        <v>2</v>
      </c>
      <c r="J15" s="2">
        <f>J13</f>
        <v>60505</v>
      </c>
    </row>
    <row r="16" spans="1:10" ht="27" customHeight="1">
      <c r="A16" s="15" t="s">
        <v>1</v>
      </c>
      <c r="B16" s="2">
        <f aca="true" t="shared" si="2" ref="B16:G16">B13</f>
        <v>94304</v>
      </c>
      <c r="C16" s="14">
        <f t="shared" si="2"/>
        <v>4662</v>
      </c>
      <c r="D16" s="13">
        <f t="shared" si="2"/>
        <v>21535</v>
      </c>
      <c r="E16" s="13">
        <f t="shared" si="2"/>
        <v>43397</v>
      </c>
      <c r="F16" s="12">
        <f t="shared" si="2"/>
        <v>520</v>
      </c>
      <c r="G16" s="11">
        <f t="shared" si="2"/>
        <v>70114</v>
      </c>
      <c r="H16" s="4"/>
      <c r="I16" s="3" t="s">
        <v>1</v>
      </c>
      <c r="J16" s="2">
        <v>64456</v>
      </c>
    </row>
    <row r="17" spans="1:10" ht="27" customHeight="1">
      <c r="A17" s="10" t="s">
        <v>0</v>
      </c>
      <c r="B17" s="9"/>
      <c r="C17" s="8">
        <f>C14+C15-C16</f>
        <v>3346</v>
      </c>
      <c r="D17" s="7">
        <f>D14+D15-D16</f>
        <v>22024</v>
      </c>
      <c r="E17" s="7">
        <f>E14+E15-E16</f>
        <v>37992</v>
      </c>
      <c r="F17" s="6">
        <f>F14+F15-F16</f>
        <v>9546</v>
      </c>
      <c r="G17" s="5">
        <f>SUM(B17:F17)</f>
        <v>72908</v>
      </c>
      <c r="H17" s="4"/>
      <c r="I17" s="3" t="s">
        <v>0</v>
      </c>
      <c r="J17" s="2">
        <f>J14+J15-J16</f>
        <v>383296</v>
      </c>
    </row>
    <row r="22" spans="1:10" ht="17.25">
      <c r="A22" s="43"/>
      <c r="B22" s="43"/>
      <c r="C22" s="43"/>
      <c r="D22" s="43"/>
      <c r="E22" s="43"/>
      <c r="F22" s="43"/>
      <c r="G22" s="43"/>
      <c r="H22" s="43"/>
      <c r="I22" s="43"/>
      <c r="J22" s="43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2023-04-11T21:22:46Z</dcterms:created>
  <dcterms:modified xsi:type="dcterms:W3CDTF">2023-04-11T22:59:03Z</dcterms:modified>
  <cp:category/>
  <cp:version/>
  <cp:contentType/>
  <cp:contentStatus/>
</cp:coreProperties>
</file>