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推移" sheetId="1" r:id="rId1"/>
  </sheets>
  <externalReferences>
    <externalReference r:id="rId4"/>
  </externalReferences>
  <definedNames>
    <definedName name="iv">#REF!</definedName>
    <definedName name="_xlnm.Print_Area" localSheetId="0">'合材製造数量推移'!$A$1:$Q$48</definedName>
  </definedNames>
  <calcPr fullCalcOnLoad="1"/>
</workbook>
</file>

<file path=xl/sharedStrings.xml><?xml version="1.0" encoding="utf-8"?>
<sst xmlns="http://schemas.openxmlformats.org/spreadsheetml/2006/main" count="21" uniqueCount="21">
  <si>
    <t>稼働率＝合材製造数量÷（プラント能力×５ｈ/日×20日/月×12ヶ月）×100</t>
  </si>
  <si>
    <t>稼働率</t>
  </si>
  <si>
    <t>製造能力</t>
  </si>
  <si>
    <t>合計</t>
  </si>
  <si>
    <t>再生合材</t>
  </si>
  <si>
    <t>新規合材</t>
  </si>
  <si>
    <t>令和2年度</t>
  </si>
  <si>
    <t>平成31年度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</si>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</sst>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.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9"/>
      <color indexed="8"/>
      <name val="HG丸ｺﾞｼｯｸM-PRO"/>
      <family val="3"/>
    </font>
    <font>
      <sz val="8"/>
      <color indexed="8"/>
      <name val="ＭＳ Ｐ明朝"/>
      <family val="1"/>
    </font>
    <font>
      <sz val="9.25"/>
      <color indexed="8"/>
      <name val="ＭＳ Ｐ明朝"/>
      <family val="1"/>
    </font>
    <font>
      <b/>
      <sz val="14"/>
      <color indexed="8"/>
      <name val="ＭＳ Ｐ明朝"/>
      <family val="1"/>
    </font>
    <font>
      <sz val="10.1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75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明朝"/>
      <family val="1"/>
    </font>
    <font>
      <sz val="8.75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5" fillId="0" borderId="11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shrinkToFit="1"/>
    </xf>
    <xf numFmtId="38" fontId="5" fillId="0" borderId="10" xfId="0" applyNumberFormat="1" applyFont="1" applyBorder="1" applyAlignment="1">
      <alignment horizontal="right" vertical="center" shrinkToFit="1"/>
    </xf>
    <xf numFmtId="38" fontId="5" fillId="0" borderId="11" xfId="0" applyNumberFormat="1" applyFont="1" applyBorder="1" applyAlignment="1">
      <alignment horizontal="right" vertical="center" shrinkToFit="1"/>
    </xf>
    <xf numFmtId="38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38" fontId="5" fillId="0" borderId="13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2175"/>
        </c:manualLayout>
      </c:layout>
      <c:spPr>
        <a:solidFill>
          <a:srgbClr val="CCFFFF"/>
        </a:solidFill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2155"/>
          <c:w val="0.9625"/>
          <c:h val="0.781"/>
        </c:manualLayout>
      </c:layout>
      <c:lineChart>
        <c:grouping val="stacked"/>
        <c:varyColors val="0"/>
        <c:ser>
          <c:idx val="0"/>
          <c:order val="0"/>
          <c:tx>
            <c:v>稼働率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'合材製造数量推移'!$B$46:$P$46</c:f>
              <c:numCache/>
            </c:numRef>
          </c:val>
          <c:smooth val="0"/>
        </c:ser>
        <c:marker val="1"/>
        <c:axId val="8369339"/>
        <c:axId val="8215188"/>
      </c:lineChart>
      <c:catAx>
        <c:axId val="8369339"/>
        <c:scaling>
          <c:orientation val="minMax"/>
        </c:scaling>
        <c:axPos val="b"/>
        <c:delete val="1"/>
        <c:majorTickMark val="out"/>
        <c:minorTickMark val="none"/>
        <c:tickLblPos val="none"/>
        <c:crossAx val="8215188"/>
        <c:crosses val="autoZero"/>
        <c:auto val="1"/>
        <c:lblOffset val="100"/>
        <c:tickLblSkip val="1"/>
        <c:noMultiLvlLbl val="0"/>
      </c:catAx>
      <c:valAx>
        <c:axId val="82151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稼　働　率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69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3975"/>
          <c:y val="0.035"/>
          <c:w val="0.135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合材製造数量</a:t>
            </a:r>
          </a:p>
        </c:rich>
      </c:tx>
      <c:layout>
        <c:manualLayout>
          <c:xMode val="factor"/>
          <c:yMode val="factor"/>
          <c:x val="-0.00075"/>
          <c:y val="0.019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1725"/>
          <c:y val="0.141"/>
          <c:w val="0.962"/>
          <c:h val="0.83025"/>
        </c:manualLayout>
      </c:layout>
      <c:barChart>
        <c:barDir val="col"/>
        <c:grouping val="stacked"/>
        <c:varyColors val="0"/>
        <c:ser>
          <c:idx val="0"/>
          <c:order val="0"/>
          <c:tx>
            <c:v>再生合材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'合材製造数量推移'!$B$50:$P$50</c:f>
              <c:numCache/>
            </c:numRef>
          </c:cat>
          <c:val>
            <c:numRef>
              <c:f>'合材製造数量推移'!$B$42:$P$42</c:f>
              <c:numCache/>
            </c:numRef>
          </c:val>
        </c:ser>
        <c:ser>
          <c:idx val="1"/>
          <c:order val="1"/>
          <c:tx>
            <c:v>普通合材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'合材製造数量推移'!$B$41:$P$41</c:f>
              <c:numCache/>
            </c:numRef>
          </c:val>
        </c:ser>
        <c:overlap val="100"/>
        <c:axId val="6827829"/>
        <c:axId val="61450462"/>
      </c:barChart>
      <c:catAx>
        <c:axId val="6827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50462"/>
        <c:crosses val="autoZero"/>
        <c:auto val="0"/>
        <c:lblOffset val="100"/>
        <c:tickLblSkip val="1"/>
        <c:noMultiLvlLbl val="0"/>
      </c:catAx>
      <c:valAx>
        <c:axId val="614504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合材製造数量</a:t>
                </a:r>
              </a:p>
            </c:rich>
          </c:tx>
          <c:layout>
            <c:manualLayout>
              <c:xMode val="factor"/>
              <c:yMode val="factor"/>
              <c:x val="0.0005"/>
              <c:y val="-0.08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82782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0095"/>
              </c:manualLayout>
            </c:layout>
            <c:spPr>
              <a:noFill/>
              <a:ln w="3175"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4275"/>
          <c:y val="0.0285"/>
          <c:w val="0.138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161925</xdr:rowOff>
    </xdr:from>
    <xdr:to>
      <xdr:col>16</xdr:col>
      <xdr:colOff>333375</xdr:colOff>
      <xdr:row>13</xdr:row>
      <xdr:rowOff>57150</xdr:rowOff>
    </xdr:to>
    <xdr:graphicFrame>
      <xdr:nvGraphicFramePr>
        <xdr:cNvPr id="1" name="Chart 4"/>
        <xdr:cNvGraphicFramePr/>
      </xdr:nvGraphicFramePr>
      <xdr:xfrm>
        <a:off x="38100" y="161925"/>
        <a:ext cx="130968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16</xdr:col>
      <xdr:colOff>304800</xdr:colOff>
      <xdr:row>38</xdr:row>
      <xdr:rowOff>19050</xdr:rowOff>
    </xdr:to>
    <xdr:graphicFrame>
      <xdr:nvGraphicFramePr>
        <xdr:cNvPr id="2" name="Chart 1"/>
        <xdr:cNvGraphicFramePr/>
      </xdr:nvGraphicFramePr>
      <xdr:xfrm>
        <a:off x="0" y="2238375"/>
        <a:ext cx="131064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5512;&#31227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6" width="10.50390625" style="1" customWidth="1"/>
    <col min="17" max="17" width="5.00390625" style="1" customWidth="1"/>
    <col min="18" max="16384" width="9.00390625" style="1" customWidth="1"/>
  </cols>
  <sheetData>
    <row r="1" spans="1:16" ht="24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spans="5:16" ht="13.5" customHeight="1"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2" customFormat="1" ht="21" customHeight="1">
      <c r="A40" s="15"/>
      <c r="B40" s="14" t="s">
        <v>20</v>
      </c>
      <c r="C40" s="13" t="s">
        <v>19</v>
      </c>
      <c r="D40" s="13" t="s">
        <v>18</v>
      </c>
      <c r="E40" s="13" t="s">
        <v>17</v>
      </c>
      <c r="F40" s="13" t="s">
        <v>16</v>
      </c>
      <c r="G40" s="13" t="s">
        <v>15</v>
      </c>
      <c r="H40" s="13" t="s">
        <v>14</v>
      </c>
      <c r="I40" s="13" t="s">
        <v>13</v>
      </c>
      <c r="J40" s="13" t="s">
        <v>12</v>
      </c>
      <c r="K40" s="13" t="s">
        <v>11</v>
      </c>
      <c r="L40" s="13" t="s">
        <v>10</v>
      </c>
      <c r="M40" s="13" t="s">
        <v>9</v>
      </c>
      <c r="N40" s="13" t="s">
        <v>8</v>
      </c>
      <c r="O40" s="13" t="s">
        <v>7</v>
      </c>
      <c r="P40" s="12" t="s">
        <v>6</v>
      </c>
    </row>
    <row r="41" spans="1:16" s="2" customFormat="1" ht="21" customHeight="1">
      <c r="A41" s="11" t="s">
        <v>5</v>
      </c>
      <c r="B41" s="10">
        <v>445704</v>
      </c>
      <c r="C41" s="7">
        <v>504208</v>
      </c>
      <c r="D41" s="7">
        <v>467839</v>
      </c>
      <c r="E41" s="7">
        <v>446988</v>
      </c>
      <c r="F41" s="7">
        <v>374632</v>
      </c>
      <c r="G41" s="7">
        <v>586021</v>
      </c>
      <c r="H41" s="7">
        <v>361786</v>
      </c>
      <c r="I41" s="7">
        <v>402347</v>
      </c>
      <c r="J41" s="7">
        <v>307480</v>
      </c>
      <c r="K41" s="7">
        <v>269954</v>
      </c>
      <c r="L41" s="7">
        <v>289767</v>
      </c>
      <c r="M41" s="7">
        <v>340423</v>
      </c>
      <c r="N41" s="7">
        <v>397333</v>
      </c>
      <c r="O41" s="7">
        <v>518322</v>
      </c>
      <c r="P41" s="6">
        <v>636662</v>
      </c>
    </row>
    <row r="42" spans="1:16" s="2" customFormat="1" ht="21" customHeight="1">
      <c r="A42" s="11" t="s">
        <v>4</v>
      </c>
      <c r="B42" s="10">
        <v>1569475</v>
      </c>
      <c r="C42" s="7">
        <v>1553707</v>
      </c>
      <c r="D42" s="7">
        <v>1498619</v>
      </c>
      <c r="E42" s="7">
        <v>1330993</v>
      </c>
      <c r="F42" s="7">
        <v>1129392</v>
      </c>
      <c r="G42" s="7">
        <v>1194619</v>
      </c>
      <c r="H42" s="7">
        <v>1091119</v>
      </c>
      <c r="I42" s="7">
        <v>1203697</v>
      </c>
      <c r="J42" s="7">
        <v>1062375</v>
      </c>
      <c r="K42" s="7">
        <v>1009913</v>
      </c>
      <c r="L42" s="7">
        <v>1023374</v>
      </c>
      <c r="M42" s="7">
        <v>976713</v>
      </c>
      <c r="N42" s="7">
        <v>965343</v>
      </c>
      <c r="O42" s="7">
        <v>969087</v>
      </c>
      <c r="P42" s="6">
        <v>968779</v>
      </c>
    </row>
    <row r="43" spans="1:16" s="2" customFormat="1" ht="21" customHeight="1">
      <c r="A43" s="11" t="s">
        <v>3</v>
      </c>
      <c r="B43" s="10">
        <f aca="true" t="shared" si="0" ref="B43:P43">SUM(B41:B42)</f>
        <v>2015179</v>
      </c>
      <c r="C43" s="10">
        <f t="shared" si="0"/>
        <v>2057915</v>
      </c>
      <c r="D43" s="10">
        <f t="shared" si="0"/>
        <v>1966458</v>
      </c>
      <c r="E43" s="10">
        <f t="shared" si="0"/>
        <v>1777981</v>
      </c>
      <c r="F43" s="10">
        <f t="shared" si="0"/>
        <v>1504024</v>
      </c>
      <c r="G43" s="10">
        <f t="shared" si="0"/>
        <v>1780640</v>
      </c>
      <c r="H43" s="10">
        <f t="shared" si="0"/>
        <v>1452905</v>
      </c>
      <c r="I43" s="10">
        <f t="shared" si="0"/>
        <v>1606044</v>
      </c>
      <c r="J43" s="10">
        <f t="shared" si="0"/>
        <v>1369855</v>
      </c>
      <c r="K43" s="10">
        <f t="shared" si="0"/>
        <v>1279867</v>
      </c>
      <c r="L43" s="10">
        <f t="shared" si="0"/>
        <v>1313141</v>
      </c>
      <c r="M43" s="10">
        <f t="shared" si="0"/>
        <v>1317136</v>
      </c>
      <c r="N43" s="10">
        <f t="shared" si="0"/>
        <v>1362676</v>
      </c>
      <c r="O43" s="10">
        <f t="shared" si="0"/>
        <v>1487409</v>
      </c>
      <c r="P43" s="6">
        <f t="shared" si="0"/>
        <v>1605441</v>
      </c>
    </row>
    <row r="44" spans="1:16" s="2" customFormat="1" ht="12" customHeight="1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s="2" customFormat="1" ht="21" customHeight="1">
      <c r="A45" s="5" t="s">
        <v>2</v>
      </c>
      <c r="B45" s="7">
        <v>2634</v>
      </c>
      <c r="C45" s="7">
        <v>2634</v>
      </c>
      <c r="D45" s="7">
        <v>2634</v>
      </c>
      <c r="E45" s="7">
        <v>2616</v>
      </c>
      <c r="F45" s="7">
        <v>2616</v>
      </c>
      <c r="G45" s="7">
        <v>2616</v>
      </c>
      <c r="H45" s="7">
        <v>2616</v>
      </c>
      <c r="I45" s="7">
        <v>2616</v>
      </c>
      <c r="J45" s="7">
        <v>2616</v>
      </c>
      <c r="K45" s="7">
        <v>2616</v>
      </c>
      <c r="L45" s="7">
        <v>2616</v>
      </c>
      <c r="M45" s="7">
        <v>2616</v>
      </c>
      <c r="N45" s="7">
        <v>2616</v>
      </c>
      <c r="O45" s="7">
        <v>2556</v>
      </c>
      <c r="P45" s="6">
        <v>2556</v>
      </c>
    </row>
    <row r="46" spans="1:16" s="2" customFormat="1" ht="21" customHeight="1">
      <c r="A46" s="5" t="s">
        <v>1</v>
      </c>
      <c r="B46" s="4">
        <v>63.7</v>
      </c>
      <c r="C46" s="4">
        <v>65.1</v>
      </c>
      <c r="D46" s="4">
        <v>62.2</v>
      </c>
      <c r="E46" s="4">
        <v>56.6</v>
      </c>
      <c r="F46" s="4">
        <v>47.9</v>
      </c>
      <c r="G46" s="4">
        <v>56.7</v>
      </c>
      <c r="H46" s="4">
        <v>46.2</v>
      </c>
      <c r="I46" s="4">
        <v>51.1</v>
      </c>
      <c r="J46" s="4">
        <v>43.6</v>
      </c>
      <c r="K46" s="4">
        <v>40.7</v>
      </c>
      <c r="L46" s="4">
        <v>41.8</v>
      </c>
      <c r="M46" s="4">
        <v>41.9</v>
      </c>
      <c r="N46" s="4">
        <v>43.4</v>
      </c>
      <c r="O46" s="4">
        <v>48.4</v>
      </c>
      <c r="P46" s="3">
        <v>52.3</v>
      </c>
    </row>
    <row r="47" spans="2:8" s="2" customFormat="1" ht="17.25">
      <c r="B47" s="18"/>
      <c r="C47" s="18"/>
      <c r="D47" s="18"/>
      <c r="E47" s="18"/>
      <c r="F47" s="18"/>
      <c r="G47" s="18"/>
      <c r="H47" s="18"/>
    </row>
    <row r="48" spans="2:16" s="2" customFormat="1" ht="17.25">
      <c r="B48" s="18"/>
      <c r="C48" s="18"/>
      <c r="D48" s="18"/>
      <c r="E48" s="18"/>
      <c r="F48" s="18"/>
      <c r="G48" s="18"/>
      <c r="H48" s="18"/>
      <c r="J48" s="19" t="s">
        <v>0</v>
      </c>
      <c r="K48" s="19"/>
      <c r="L48" s="19"/>
      <c r="M48" s="19"/>
      <c r="N48" s="19"/>
      <c r="O48" s="19"/>
      <c r="P48" s="19"/>
    </row>
    <row r="51" spans="1:17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</sheetData>
  <sheetProtection/>
  <mergeCells count="4">
    <mergeCell ref="B47:H47"/>
    <mergeCell ref="B48:H48"/>
    <mergeCell ref="J48:P48"/>
    <mergeCell ref="A51:Q51"/>
  </mergeCells>
  <printOptions horizontalCentered="1" verticalCentered="1"/>
  <pageMargins left="0" right="0" top="0.7874015748031497" bottom="0" header="0.3937007874015748" footer="0"/>
  <pageSetup horizontalDpi="600" verticalDpi="600" orientation="landscape" paperSize="9" scale="75" r:id="rId2"/>
  <headerFooter alignWithMargins="0">
    <oddHeader>&amp;C&amp;"ＭＳ Ｐ明朝,標準"&amp;18アスファルト合材製造数量推移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2021-04-15T00:30:01Z</dcterms:created>
  <dcterms:modified xsi:type="dcterms:W3CDTF">2021-04-15T02:06:17Z</dcterms:modified>
  <cp:category/>
  <cp:version/>
  <cp:contentType/>
  <cp:contentStatus/>
</cp:coreProperties>
</file>